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EMO\2024 Renewable and Carbon Free RFP\Q&amp;As\"/>
    </mc:Choice>
  </mc:AlternateContent>
  <xr:revisionPtr revIDLastSave="0" documentId="13_ncr:1_{376CDD5C-EEA8-4B5A-B5AF-523A7569463B}" xr6:coauthVersionLast="47" xr6:coauthVersionMax="47" xr10:uidLastSave="{00000000-0000-0000-0000-000000000000}"/>
  <bookViews>
    <workbookView xWindow="-120" yWindow="-120" windowWidth="29040" windowHeight="15840" xr2:uid="{00000000-000D-0000-FFFF-FFFF00000000}"/>
  </bookViews>
  <sheets>
    <sheet name="Bidder Q&amp;A" sheetId="4"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27" i="4" l="1"/>
  <c r="B28" i="4" l="1"/>
  <c r="B5" i="4" l="1"/>
  <c r="B6" i="4" s="1"/>
  <c r="B7" i="4" s="1"/>
  <c r="B8" i="4" s="1"/>
  <c r="B9" i="4" s="1"/>
  <c r="B10" i="4" s="1"/>
  <c r="B11" i="4" s="1"/>
  <c r="B12" i="4" s="1"/>
  <c r="B13" i="4" s="1"/>
  <c r="B14" i="4" s="1"/>
  <c r="B15" i="4" s="1"/>
  <c r="B16" i="4" s="1"/>
  <c r="B17" i="4" s="1"/>
  <c r="B18" i="4" s="1"/>
  <c r="B19" i="4" s="1"/>
  <c r="B20" i="4" s="1"/>
  <c r="B21" i="4" s="1"/>
  <c r="B22" i="4" s="1"/>
  <c r="B23" i="4" s="1"/>
  <c r="B24" i="4" s="1"/>
  <c r="B25" i="4" s="1"/>
  <c r="B26" i="4" s="1"/>
  <c r="B29" i="4"/>
  <c r="B30" i="4"/>
  <c r="B31" i="4" s="1"/>
  <c r="B32" i="4" s="1"/>
  <c r="B33" i="4" s="1"/>
  <c r="B34" i="4" s="1"/>
  <c r="B35" i="4" s="1"/>
  <c r="B36" i="4" s="1"/>
  <c r="B37" i="4" s="1"/>
  <c r="B38" i="4" s="1"/>
  <c r="B39" i="4" s="1"/>
  <c r="B40" i="4" s="1"/>
  <c r="B41" i="4" s="1"/>
  <c r="B42" i="4" s="1"/>
  <c r="B43" i="4" s="1"/>
  <c r="B44" i="4" s="1"/>
  <c r="B45" i="4" s="1"/>
  <c r="B46" i="4" s="1"/>
  <c r="B47" i="4" s="1"/>
  <c r="B48" i="4" s="1"/>
  <c r="B49" i="4" s="1"/>
  <c r="B50" i="4" s="1"/>
  <c r="B51" i="4" s="1"/>
  <c r="B52" i="4" s="1"/>
</calcChain>
</file>

<file path=xl/sharedStrings.xml><?xml version="1.0" encoding="utf-8"?>
<sst xmlns="http://schemas.openxmlformats.org/spreadsheetml/2006/main" count="155" uniqueCount="124">
  <si>
    <t>ID #</t>
  </si>
  <si>
    <t>Document Reference</t>
  </si>
  <si>
    <t>Subject</t>
  </si>
  <si>
    <t>Question</t>
  </si>
  <si>
    <t>Owner Response</t>
  </si>
  <si>
    <t>Austin Energy Renewable and Carbon Free RFP - April 19, 2024</t>
  </si>
  <si>
    <t xml:space="preserve">Does Austin Energy have a locational preference for battery storage projects? </t>
  </si>
  <si>
    <t xml:space="preserve">Do you prefer a project to be located in Austin Energy’s service territory? </t>
  </si>
  <si>
    <t xml:space="preserve">Is there a preference for earlier CODs? </t>
  </si>
  <si>
    <t xml:space="preserve">Are you able to provide a dollar amount range of the required Performance Security that would be listed in the Tolling Agreement? This would help us model the project appropriately. </t>
  </si>
  <si>
    <t>Location</t>
  </si>
  <si>
    <t>COD</t>
  </si>
  <si>
    <t>Would Austin Energy consider a long duration energy storage proposal which excludes Lithium - Ion technology, provided it complies with Sections 2. B. and 2 D?</t>
  </si>
  <si>
    <t>Is it a requirement that the Firm Renewable storage proposals are based on battery technologies, or will you consider other technologies such as adiabatic compressed air energy storage ("ACAES" -uses no hydrocarbon as fuel, and emits no CO2 (zero) in this process)?</t>
  </si>
  <si>
    <t>Technology</t>
  </si>
  <si>
    <t>General</t>
  </si>
  <si>
    <t>WSA</t>
  </si>
  <si>
    <t>Separate proposals are preferred for multiple projects.</t>
  </si>
  <si>
    <t>Yes. Austin Energy will consider all types of technologies.</t>
  </si>
  <si>
    <t xml:space="preserve">It is not a requirement, we are interested in any and all other technologies that may be available. </t>
  </si>
  <si>
    <t>No specific preference. AE will evaluate all terms and select the projects with best value and capabilities.</t>
  </si>
  <si>
    <t>The 8760 hourly profile and local congestion study are not expected for standalone BESS.</t>
  </si>
  <si>
    <t>You can notate one proposal or Term Sheet for multiple tenors for the same project.</t>
  </si>
  <si>
    <t>Performance Security</t>
  </si>
  <si>
    <t>8760 hourly profile; local congestion study</t>
  </si>
  <si>
    <t>You don't need to sign the WSA for the bid. You will provide a detailed plan on how to implement the WSA Program and agree to sign when selected.</t>
  </si>
  <si>
    <t>For project delivery, what zones are acceptable in ERCOT for project submissions into this RFP? Will you accept West Hub zone?</t>
  </si>
  <si>
    <t>We will consider all locations with the best overall value for Austin Energy.</t>
  </si>
  <si>
    <t xml:space="preserve">Does Austin Energy have any design or operational preferences for standalone storage projects, such as hours of duration (e.g., 2, 4, etc.), preferred suppliers, number of daily cycles, etc.? </t>
  </si>
  <si>
    <t>Additionally, would Austin Energy be interested in short-term deals (e.g., 5 years) involving existing operational wind projects in ERCOT?</t>
  </si>
  <si>
    <t xml:space="preserve">We would like to get clarity on how the following statement from the RFP Document, Page 7, is defined: “All proposals must include a statement that they are valid for a minimum period of one hundred twenty (120) days following the RFP response deadline.” Would validity include the entire proposal, or the pricing that is presented in the proposal? </t>
  </si>
  <si>
    <t>Will you accept natural gas fired generation with ~90% backend carbon capture in this process?</t>
  </si>
  <si>
    <t>Could you provide an expected timeline or approximate dates for shortlisting, contract execution, and notice to proceed for projects selected in this RFP?</t>
  </si>
  <si>
    <t>For clarity, we’d like to offer “blue” power from a gas-fired facility in ERCOT that includes a carbon capture and sequestration project that will remove 95% of CO2. Is that type of power eligible for this RFP?</t>
  </si>
  <si>
    <t>Does Austin Energy have interest for battery duration longer than 2 hours? If so, what duration(s) would you like offered?  </t>
  </si>
  <si>
    <t>Are escalating offers accepted?</t>
  </si>
  <si>
    <t>Does Austin Energy have preference for standalone storage terms?</t>
  </si>
  <si>
    <t xml:space="preserve">Does Austin Energy have preferences or aversion to certain equipment suppliers? </t>
  </si>
  <si>
    <t>Is there a preference for required security amount?</t>
  </si>
  <si>
    <t xml:space="preserve">Do you have a Pro Forma Term Sheet or Tolling Agreement available? </t>
  </si>
  <si>
    <t xml:space="preserve">Is Austin Energy a tax-exempt organization? If so, are you able to provide a sales tax-exemption certificate? </t>
  </si>
  <si>
    <t xml:space="preserve">Is Austin Energy willing to sign a mutual NDA prior to submission into the RFP? </t>
  </si>
  <si>
    <t>That will be the entire proposal.</t>
  </si>
  <si>
    <t xml:space="preserve">Depending on the number of projects proposed, the evaluation to determine a short list may take up to 6 weeks. Timelines vary, but once a short list is determined and a finalist selected (6 weeks +/-), we will negotiate PPA(s) (4 weeks +/-), then seek advisory board and Austin City Council approval (4 weeks +/-). </t>
  </si>
  <si>
    <t>No.</t>
  </si>
  <si>
    <t>Interconnection</t>
  </si>
  <si>
    <t>Busbar &amp; PODs</t>
  </si>
  <si>
    <t>PODs</t>
  </si>
  <si>
    <t xml:space="preserve">We are interested in any and all other technologies that may be available. </t>
  </si>
  <si>
    <t>We are interested in any term with the best overall value.</t>
  </si>
  <si>
    <t>Tolling Agreement</t>
  </si>
  <si>
    <t>NDA</t>
  </si>
  <si>
    <t>Size</t>
  </si>
  <si>
    <t>Resource type</t>
  </si>
  <si>
    <t xml:space="preserve">I am reaching out regarding the RFP due on June 7th for Austin Energy. Will proposals including upside sharing be accepted? </t>
  </si>
  <si>
    <t>RFP page 7</t>
  </si>
  <si>
    <t>RFP 2B &amp; 2D</t>
  </si>
  <si>
    <t>Term</t>
  </si>
  <si>
    <t>Connection</t>
  </si>
  <si>
    <t>Zone</t>
  </si>
  <si>
    <t>Target</t>
  </si>
  <si>
    <t>Timeline</t>
  </si>
  <si>
    <t>Battery duration</t>
  </si>
  <si>
    <t>Storage terms</t>
  </si>
  <si>
    <t>Equipment suppliers</t>
  </si>
  <si>
    <t>Security amount</t>
  </si>
  <si>
    <t>Tax-exemption</t>
  </si>
  <si>
    <t>Is there a preferred project COD for this RFP?</t>
  </si>
  <si>
    <t>While there is no project COD requirement listed in the RFP, does Austin Energy have any COD preference?</t>
  </si>
  <si>
    <t>Does Austin Energy have a preference for shape or fixed MW product?</t>
  </si>
  <si>
    <t xml:space="preserve">Is there a notice of intent we need to submit? </t>
  </si>
  <si>
    <t>What are the procurement timelines for shortlist, PPA execution and board approvals?</t>
  </si>
  <si>
    <t>Does Austin Energy look for Renewable plus Storage offers?</t>
  </si>
  <si>
    <t>What storage duration is of interest?</t>
  </si>
  <si>
    <t>Is Austin Energy interested in ownership of projects through BTA?</t>
  </si>
  <si>
    <t xml:space="preserve">Can you please confirm that Austin Energy is open to offers from either new or existing standalone battery energy storage facilities? </t>
  </si>
  <si>
    <t>NOI</t>
  </si>
  <si>
    <t>storage duration</t>
  </si>
  <si>
    <t>Ownership</t>
  </si>
  <si>
    <t>Energy capacity</t>
  </si>
  <si>
    <t>New or existing</t>
  </si>
  <si>
    <t>We are seeking the best overall value for Austin Energy and its customers.</t>
  </si>
  <si>
    <t>Yes. Austin Energy will evaluate all offers.</t>
  </si>
  <si>
    <t xml:space="preserve">No, they are not available at this time. </t>
  </si>
  <si>
    <t>Yes, Austin Energy is a tax-exempt organization. We can provide it based on request.</t>
  </si>
  <si>
    <t>We are interested in any proposals with the best overall value.</t>
  </si>
  <si>
    <t>Austin Energy will evaluate all offers and select the projects with best value and capabilities.</t>
  </si>
  <si>
    <t xml:space="preserve">Yes. </t>
  </si>
  <si>
    <t>Austin Energy will evaluate all proposals and select the projects with best value and capabilities.</t>
  </si>
  <si>
    <t>Austin Energy is seeking the best overall value with no specific requirements on the lease Option and/or queue position.</t>
  </si>
  <si>
    <t xml:space="preserve">Austin Energy is seeking the best overall value. PODs within AE load zone provide benefit of mitigating congestion risk. </t>
  </si>
  <si>
    <t>Austin energy will evaluate all terms &amp; sizes and select the projects with best value and capabilities.</t>
  </si>
  <si>
    <t>Projects within Austin Energy load zone provide benefit of mitigating congestion risk. But we will evaluate all proposals with all technologies and all locations, and select projects with the the best overall value.</t>
  </si>
  <si>
    <t>Price proposals based on default $150 per KW which may or may not be adjusted during the contract negotiation</t>
  </si>
  <si>
    <t>Austin energy prefers not to sign a mutual NDA prior submission. But for information confidentiality please refer to Section 3A of the RFP.</t>
  </si>
  <si>
    <t>Tolling agreement tenor</t>
  </si>
  <si>
    <t>RFP Section 3-B4</t>
  </si>
  <si>
    <r>
      <t xml:space="preserve">Can you please provide direction on which </t>
    </r>
    <r>
      <rPr>
        <b/>
        <sz val="10"/>
        <color theme="1"/>
        <rFont val="Calibri"/>
        <family val="2"/>
        <scheme val="minor"/>
      </rPr>
      <t>4. Generating Resource Details</t>
    </r>
    <r>
      <rPr>
        <sz val="10"/>
        <color theme="1"/>
        <rFont val="Calibri"/>
        <family val="2"/>
        <scheme val="minor"/>
      </rPr>
      <t xml:space="preserve"> sections are required for </t>
    </r>
    <r>
      <rPr>
        <i/>
        <sz val="10"/>
        <color theme="1"/>
        <rFont val="Calibri"/>
        <family val="2"/>
        <scheme val="minor"/>
      </rPr>
      <t>standalone BESS</t>
    </r>
    <r>
      <rPr>
        <sz val="10"/>
        <color theme="1"/>
        <rFont val="Calibri"/>
        <family val="2"/>
        <scheme val="minor"/>
      </rPr>
      <t>? e.g., do we need to provide (c.) an expected hourly output profile or a (d.) congestion study, etc.?</t>
    </r>
  </si>
  <si>
    <t xml:space="preserve">What is the preferred duration for storage projects – a 2-hour or 4-hour duration? </t>
  </si>
  <si>
    <t>Can AE provide a list of the acceptable in-system busbars and ERCOT PODs where they’ll accept power in the solicitation?</t>
  </si>
  <si>
    <t xml:space="preserve">What is the preferred COD for submitted projects? </t>
  </si>
  <si>
    <t>What CODs are you accepting?</t>
  </si>
  <si>
    <t>Does Austin Energy have preference for storage connected at the distribution or transmission level?</t>
  </si>
  <si>
    <t>For a Battery Storage Project Tolling Agreement, does Austin Energy have a preference to maintain energy capacity at 100% for the term of the contract?</t>
  </si>
  <si>
    <t>If we are bidding 2 projects, does AE want 2 separate proposals, or can bidder include project-specifics into one proposal?</t>
  </si>
  <si>
    <t>If we are bidding multiple tenors, does AE want separate proposals for each variation, or should bidder just notate the different tenors and price within one proposal? What about the Term Sheet? Can we use brackets for multiple tenors, or does AE want separate term sheets/proposals?</t>
  </si>
  <si>
    <t>Do we need a lease Option and/or queue position to be considered?</t>
  </si>
  <si>
    <t>For a Battery Storage Project Tolling Agreement, does Austin Energy have an expected number of cycles per year, or should bidders offer what is most economic?</t>
  </si>
  <si>
    <t xml:space="preserve">Can AE provide additional details on the site control and interconnection status requirements for the RFP? </t>
  </si>
  <si>
    <t>Do you have a preference for projects located within or beyond the Austin Energy load zone?</t>
  </si>
  <si>
    <t>Does AE prefer PODs in their network Vs ERCOT PODs?</t>
  </si>
  <si>
    <t xml:space="preserve">Is there a minimum size requirement for the projects? </t>
  </si>
  <si>
    <t xml:space="preserve">Does Austin Energy have a specific target for storage procurement? </t>
  </si>
  <si>
    <t>Considering AE is open to a long tenure range from 7-30 years, does AE have preferences for BESS tolling agreement tenor?</t>
  </si>
  <si>
    <t>Do we need to sign the WSA for the bid, or only if selected?</t>
  </si>
  <si>
    <t>Per ERCOT NPRR 1199, Market Participants must report to ERCOT the purchase of any critical electric grid equipment or service from an LSIPA Designated Company (Currently: Iran, Russia, North Korea, or China). There could be an impact if the product or services were from a LSIPA country and the equipment is accessible by remote connectivity, as installed. NPRR1199 was approved by ERCOT on became effective on 5/1/2024. As a market participant, AE is subject to ERCOT's rule.</t>
  </si>
  <si>
    <t>Austn Energy will evaluate all proposals and we are seeking the best overall value and portfolio fit for our customers.</t>
  </si>
  <si>
    <t>AE has the 2027 renewable goal but will evaluate all CODs based on value and portfolio fit.</t>
  </si>
  <si>
    <t>Austin Energy will evaluate all proposals and is seeking the best overall value fo its customers.</t>
  </si>
  <si>
    <t>Austin Energy will look to the developer to manage site control and interconnection status for their project.</t>
  </si>
  <si>
    <t>Austin Energy will evaluate all proposals and is seeking the best overall value for its customers</t>
  </si>
  <si>
    <t>Austin Energy will evaluate all proposals and is seeking the best overall value for its customers, including BTA.</t>
  </si>
  <si>
    <t>Austin Energy will evaluate all proposals and is interested to learn more about this opportunity.</t>
  </si>
  <si>
    <t>No specific target.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</si>
</sst>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m/d/yy;@"/>
    <numFmt numFmtId="165" formatCode="_(* #,##0_);_(* \(#,##0\);_(* &quot;-&quot;??_);_(@_)"/>
  </numFmts>
  <fonts count="14" x14ac:knownFonts="1">
    <font>
      <sz val="11"/>
      <color theme="1"/>
      <name val="Calibri"/>
      <family val="2"/>
      <scheme val="minor"/>
    </font>
    <font>
      <sz val="11"/>
      <color theme="1"/>
      <name val="Calibri"/>
      <family val="2"/>
      <scheme val="minor"/>
    </font>
    <font>
      <sz val="10"/>
      <color theme="1" tint="0.249977111117893"/>
      <name val="Calibri"/>
      <family val="2"/>
      <scheme val="minor"/>
    </font>
    <font>
      <sz val="8"/>
      <name val="Calibri"/>
      <family val="2"/>
      <scheme val="minor"/>
    </font>
    <font>
      <sz val="10"/>
      <name val="Arial"/>
      <family val="2"/>
    </font>
    <font>
      <b/>
      <sz val="10"/>
      <color theme="0"/>
      <name val="Arial"/>
      <family val="2"/>
    </font>
    <font>
      <b/>
      <sz val="10"/>
      <color theme="1" tint="0.249977111117893"/>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b/>
      <sz val="14"/>
      <name val="Arial"/>
      <family val="2"/>
    </font>
    <font>
      <sz val="14"/>
      <color theme="1"/>
      <name val="Calibri"/>
      <family val="2"/>
      <scheme val="minor"/>
    </font>
    <font>
      <b/>
      <sz val="10"/>
      <color theme="1"/>
      <name val="Arial"/>
      <family val="2"/>
    </font>
    <font>
      <sz val="10"/>
      <color theme="1"/>
      <name val="Arial"/>
      <family val="2"/>
    </font>
  </fonts>
  <fills count="5">
    <fill>
      <patternFill patternType="none"/>
    </fill>
    <fill>
      <patternFill patternType="gray125"/>
    </fill>
    <fill>
      <patternFill patternType="solid">
        <fgColor theme="9"/>
        <bgColor indexed="64"/>
      </patternFill>
    </fill>
    <fill>
      <patternFill patternType="solid">
        <fgColor theme="9" tint="0.79998168889431442"/>
        <bgColor theme="9" tint="0.79998168889431442"/>
      </patternFill>
    </fill>
    <fill>
      <patternFill patternType="solid">
        <fgColor theme="9" tint="0.79998168889431442"/>
        <bgColor indexed="64"/>
      </patternFill>
    </fill>
  </fills>
  <borders count="16">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style="thin">
        <color theme="0" tint="-0.34998626667073579"/>
      </top>
      <bottom style="thin">
        <color theme="0" tint="-0.34998626667073579"/>
      </bottom>
      <diagonal/>
    </border>
    <border>
      <left/>
      <right/>
      <top/>
      <bottom style="medium">
        <color theme="0" tint="-0.249977111117893"/>
      </bottom>
      <diagonal/>
    </border>
    <border>
      <left style="thin">
        <color indexed="64"/>
      </left>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bottom/>
      <diagonal/>
    </border>
    <border>
      <left/>
      <right style="thin">
        <color theme="0" tint="-0.34998626667073579"/>
      </right>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style="medium">
        <color theme="0" tint="-0.249977111117893"/>
      </right>
      <top/>
      <bottom style="thin">
        <color theme="0" tint="-0.34998626667073579"/>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62">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1" xfId="0" applyFont="1" applyBorder="1" applyAlignment="1">
      <alignment horizontal="center" vertical="center"/>
    </xf>
    <xf numFmtId="14" fontId="4" fillId="0" borderId="1" xfId="0" applyNumberFormat="1" applyFont="1" applyBorder="1" applyAlignment="1">
      <alignment horizontal="center" vertical="center" wrapText="1"/>
    </xf>
    <xf numFmtId="14" fontId="4" fillId="0" borderId="3" xfId="0" applyNumberFormat="1" applyFont="1" applyBorder="1" applyAlignment="1">
      <alignment horizontal="center" vertical="center" wrapText="1"/>
    </xf>
    <xf numFmtId="14" fontId="4" fillId="0" borderId="2" xfId="0" applyNumberFormat="1" applyFont="1" applyBorder="1" applyAlignment="1">
      <alignment horizontal="center" vertical="center" wrapText="1"/>
    </xf>
    <xf numFmtId="14" fontId="4" fillId="0" borderId="4" xfId="0" applyNumberFormat="1" applyFont="1" applyBorder="1" applyAlignment="1">
      <alignment horizontal="center" vertical="center" wrapText="1"/>
    </xf>
    <xf numFmtId="0" fontId="6" fillId="0" borderId="0" xfId="0" applyFont="1"/>
    <xf numFmtId="0" fontId="5" fillId="2" borderId="8" xfId="0" applyFont="1" applyFill="1" applyBorder="1" applyAlignment="1">
      <alignment horizontal="center" vertical="center" wrapText="1"/>
    </xf>
    <xf numFmtId="0" fontId="4" fillId="0" borderId="5" xfId="0" applyFont="1" applyBorder="1" applyAlignment="1">
      <alignment horizontal="center" vertical="center"/>
    </xf>
    <xf numFmtId="0" fontId="4" fillId="0" borderId="14" xfId="0" applyFont="1" applyBorder="1" applyAlignment="1">
      <alignment horizontal="center" vertical="center"/>
    </xf>
    <xf numFmtId="0" fontId="5" fillId="2" borderId="11" xfId="0" applyFont="1" applyFill="1" applyBorder="1" applyAlignment="1">
      <alignment horizontal="center" vertical="center"/>
    </xf>
    <xf numFmtId="0" fontId="5" fillId="2" borderId="9" xfId="0" applyFont="1" applyFill="1" applyBorder="1" applyAlignment="1">
      <alignment horizontal="center" vertical="center" wrapText="1"/>
    </xf>
    <xf numFmtId="14" fontId="4" fillId="0" borderId="13" xfId="0" applyNumberFormat="1" applyFont="1" applyBorder="1" applyAlignment="1">
      <alignment horizontal="center" vertical="center" wrapText="1"/>
    </xf>
    <xf numFmtId="14" fontId="4" fillId="0" borderId="10" xfId="0" applyNumberFormat="1" applyFont="1" applyBorder="1" applyAlignment="1">
      <alignment horizontal="center" vertical="center" wrapText="1"/>
    </xf>
    <xf numFmtId="14" fontId="4"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5" fillId="2" borderId="15" xfId="0" applyFont="1" applyFill="1" applyBorder="1" applyAlignment="1">
      <alignment horizontal="left" vertical="center" wrapText="1"/>
    </xf>
    <xf numFmtId="14" fontId="4" fillId="0" borderId="2" xfId="0" applyNumberFormat="1" applyFont="1" applyBorder="1" applyAlignment="1">
      <alignment horizontal="left" vertical="center" wrapText="1"/>
    </xf>
    <xf numFmtId="14" fontId="4" fillId="0" borderId="1"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 xfId="0" applyFont="1" applyBorder="1" applyAlignment="1">
      <alignment horizontal="left" vertical="center" wrapText="1"/>
    </xf>
    <xf numFmtId="10" fontId="2" fillId="0" borderId="0" xfId="0" applyNumberFormat="1" applyFont="1" applyAlignment="1">
      <alignment horizontal="left" wrapText="1"/>
    </xf>
    <xf numFmtId="0" fontId="2" fillId="0" borderId="0" xfId="0" applyFont="1" applyAlignment="1">
      <alignment horizontal="left" wrapText="1"/>
    </xf>
    <xf numFmtId="0" fontId="6" fillId="0" borderId="0" xfId="0" applyFont="1" applyAlignment="1">
      <alignment horizontal="left" vertical="center"/>
    </xf>
    <xf numFmtId="0" fontId="2" fillId="0" borderId="0" xfId="0" applyFont="1" applyAlignment="1">
      <alignment horizontal="left" vertical="center"/>
    </xf>
    <xf numFmtId="14" fontId="4" fillId="0" borderId="7" xfId="1" quotePrefix="1" applyNumberFormat="1" applyFont="1" applyBorder="1" applyAlignment="1">
      <alignment horizontal="left" vertical="center" wrapText="1"/>
    </xf>
    <xf numFmtId="0" fontId="10" fillId="0" borderId="0" xfId="0" applyFont="1" applyAlignment="1">
      <alignment vertical="center"/>
    </xf>
    <xf numFmtId="165" fontId="2" fillId="0" borderId="0" xfId="2" applyNumberFormat="1" applyFont="1" applyAlignment="1">
      <alignment horizontal="left" vertical="center"/>
    </xf>
    <xf numFmtId="0" fontId="11" fillId="0" borderId="0" xfId="0" applyFont="1" applyAlignment="1"/>
    <xf numFmtId="0" fontId="11" fillId="0" borderId="6" xfId="0" applyFont="1" applyBorder="1" applyAlignment="1"/>
    <xf numFmtId="0" fontId="8" fillId="0" borderId="0" xfId="0" applyFont="1" applyAlignment="1">
      <alignment horizontal="left" vertical="center" wrapText="1"/>
    </xf>
    <xf numFmtId="0" fontId="12" fillId="2" borderId="9" xfId="0" applyFont="1" applyFill="1" applyBorder="1" applyAlignment="1">
      <alignment horizontal="left" vertical="center" wrapText="1"/>
    </xf>
    <xf numFmtId="14" fontId="13" fillId="0" borderId="12" xfId="1" quotePrefix="1" applyNumberFormat="1" applyFont="1" applyBorder="1" applyAlignment="1">
      <alignment horizontal="left" vertical="center" wrapText="1"/>
    </xf>
    <xf numFmtId="14" fontId="13" fillId="0" borderId="3" xfId="1" quotePrefix="1" applyNumberFormat="1" applyFont="1" applyBorder="1" applyAlignment="1">
      <alignment horizontal="left" vertical="center" wrapText="1"/>
    </xf>
    <xf numFmtId="14" fontId="13" fillId="0" borderId="3" xfId="1" applyNumberFormat="1" applyFont="1" applyBorder="1" applyAlignment="1">
      <alignment horizontal="left" vertical="center" wrapText="1"/>
    </xf>
    <xf numFmtId="14" fontId="13" fillId="0" borderId="12" xfId="1" applyNumberFormat="1" applyFont="1" applyBorder="1" applyAlignment="1">
      <alignment horizontal="left" vertical="center" wrapText="1"/>
    </xf>
    <xf numFmtId="10" fontId="13" fillId="0" borderId="3" xfId="1" applyNumberFormat="1" applyFont="1" applyBorder="1" applyAlignment="1">
      <alignment horizontal="left" vertical="center" wrapText="1"/>
    </xf>
    <xf numFmtId="14" fontId="13" fillId="0" borderId="4" xfId="1" applyNumberFormat="1" applyFont="1" applyBorder="1" applyAlignment="1">
      <alignment horizontal="left" vertical="center" wrapText="1"/>
    </xf>
    <xf numFmtId="14" fontId="13" fillId="0" borderId="10" xfId="1" applyNumberFormat="1" applyFont="1" applyBorder="1" applyAlignment="1">
      <alignment horizontal="left" vertical="center" wrapText="1"/>
    </xf>
    <xf numFmtId="10" fontId="7" fillId="0" borderId="0" xfId="0" applyNumberFormat="1" applyFont="1" applyAlignment="1">
      <alignment horizontal="left" vertical="center" wrapText="1"/>
    </xf>
    <xf numFmtId="0" fontId="7" fillId="0" borderId="0" xfId="0" applyFont="1" applyAlignment="1">
      <alignment horizontal="left" vertical="center" wrapText="1"/>
    </xf>
    <xf numFmtId="0" fontId="4" fillId="0" borderId="2" xfId="0" applyFont="1" applyFill="1" applyBorder="1" applyAlignment="1">
      <alignment horizontal="left" vertical="center" wrapText="1"/>
    </xf>
    <xf numFmtId="14" fontId="4" fillId="0" borderId="2" xfId="0" applyNumberFormat="1" applyFont="1" applyFill="1" applyBorder="1" applyAlignment="1">
      <alignment horizontal="left" vertical="center" wrapText="1"/>
    </xf>
    <xf numFmtId="164" fontId="13" fillId="0" borderId="12" xfId="1" applyNumberFormat="1" applyFont="1" applyBorder="1" applyAlignment="1">
      <alignment horizontal="left" vertical="center" wrapText="1"/>
    </xf>
    <xf numFmtId="14" fontId="13" fillId="0" borderId="1" xfId="1" applyNumberFormat="1" applyFont="1" applyBorder="1" applyAlignment="1">
      <alignment horizontal="left" vertical="center" wrapText="1"/>
    </xf>
    <xf numFmtId="14" fontId="13" fillId="3" borderId="3" xfId="1" applyNumberFormat="1" applyFont="1" applyFill="1" applyBorder="1" applyAlignment="1">
      <alignment horizontal="left" vertical="center" wrapText="1"/>
    </xf>
    <xf numFmtId="14" fontId="13" fillId="0" borderId="1" xfId="1" quotePrefix="1" applyNumberFormat="1" applyFont="1" applyBorder="1" applyAlignment="1">
      <alignment horizontal="left" vertical="center" wrapText="1"/>
    </xf>
    <xf numFmtId="10" fontId="13" fillId="0" borderId="12" xfId="1" applyNumberFormat="1" applyFont="1" applyBorder="1" applyAlignment="1">
      <alignment horizontal="left" vertical="center" wrapText="1"/>
    </xf>
    <xf numFmtId="164" fontId="13" fillId="0" borderId="10" xfId="1" applyNumberFormat="1" applyFont="1" applyBorder="1" applyAlignment="1">
      <alignment horizontal="left" vertical="center" wrapText="1"/>
    </xf>
    <xf numFmtId="14" fontId="13" fillId="0" borderId="2" xfId="1" applyNumberFormat="1" applyFont="1" applyBorder="1" applyAlignment="1">
      <alignment horizontal="left" vertical="center" wrapText="1"/>
    </xf>
    <xf numFmtId="0" fontId="2" fillId="0" borderId="0" xfId="0" applyFont="1" applyBorder="1" applyAlignment="1">
      <alignment horizontal="center"/>
    </xf>
    <xf numFmtId="0" fontId="4" fillId="4" borderId="1" xfId="0" applyFont="1" applyFill="1" applyBorder="1" applyAlignment="1">
      <alignment horizontal="center" vertical="center"/>
    </xf>
    <xf numFmtId="14" fontId="4" fillId="4" borderId="1" xfId="0" applyNumberFormat="1" applyFont="1" applyFill="1" applyBorder="1" applyAlignment="1">
      <alignment horizontal="center" vertical="center" wrapText="1"/>
    </xf>
    <xf numFmtId="14" fontId="4" fillId="4" borderId="1" xfId="0" applyNumberFormat="1" applyFont="1" applyFill="1" applyBorder="1" applyAlignment="1">
      <alignment horizontal="left" vertical="center" wrapText="1"/>
    </xf>
    <xf numFmtId="14" fontId="13" fillId="4" borderId="1" xfId="1" applyNumberFormat="1" applyFont="1" applyFill="1" applyBorder="1" applyAlignment="1">
      <alignment horizontal="left" vertical="center" wrapText="1"/>
    </xf>
    <xf numFmtId="0" fontId="4" fillId="4" borderId="1" xfId="0" applyFont="1" applyFill="1" applyBorder="1" applyAlignment="1">
      <alignment horizontal="left" vertical="center" wrapText="1"/>
    </xf>
    <xf numFmtId="0" fontId="0" fillId="0" borderId="0" xfId="0" applyBorder="1"/>
    <xf numFmtId="14" fontId="13" fillId="0" borderId="1" xfId="0" applyNumberFormat="1" applyFont="1" applyBorder="1" applyAlignment="1">
      <alignment horizontal="left" vertical="center" wrapText="1"/>
    </xf>
    <xf numFmtId="14" fontId="13" fillId="0" borderId="3" xfId="0" applyNumberFormat="1" applyFont="1" applyBorder="1" applyAlignment="1">
      <alignment horizontal="left" vertical="center" wrapText="1"/>
    </xf>
  </cellXfs>
  <cellStyles count="3">
    <cellStyle name="Comma" xfId="2" builtinId="3"/>
    <cellStyle name="Normal" xfId="0" builtinId="0"/>
    <cellStyle name="Percent" xfId="1" builtinId="5"/>
  </cellStyles>
  <dxfs count="17">
    <dxf>
      <font>
        <b val="0"/>
        <i val="0"/>
        <strike val="0"/>
        <condense val="0"/>
        <extend val="0"/>
        <outline val="0"/>
        <shadow val="0"/>
        <u val="none"/>
        <vertAlign val="baseline"/>
        <sz val="10"/>
        <color theme="1"/>
        <name val="Arial"/>
        <family val="2"/>
        <scheme val="none"/>
      </font>
      <numFmt numFmtId="19" formatCode="m/d/yyyy"/>
      <alignment horizontal="left" vertical="center" textRotation="0" wrapText="1" indent="0" justifyLastLine="0" shrinkToFit="0" readingOrder="0"/>
      <border diagonalUp="0" diagonalDown="0" outline="0">
        <left style="thin">
          <color theme="0" tint="-0.34998626667073579"/>
        </left>
        <right/>
        <top style="thin">
          <color theme="0" tint="-0.34998626667073579"/>
        </top>
        <bottom/>
      </border>
    </dxf>
    <dxf>
      <font>
        <b val="0"/>
        <i val="0"/>
        <strike val="0"/>
        <condense val="0"/>
        <extend val="0"/>
        <outline val="0"/>
        <shadow val="0"/>
        <u val="none"/>
        <vertAlign val="baseline"/>
        <sz val="10"/>
        <color auto="1"/>
        <name val="Arial"/>
        <family val="2"/>
        <scheme val="none"/>
      </font>
      <numFmt numFmtId="19" formatCode="m/d/yyyy"/>
      <alignment horizontal="lef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b val="0"/>
        <i val="0"/>
        <strike val="0"/>
        <condense val="0"/>
        <extend val="0"/>
        <outline val="0"/>
        <shadow val="0"/>
        <u val="none"/>
        <vertAlign val="baseline"/>
        <sz val="10"/>
        <color auto="1"/>
        <name val="Arial"/>
        <family val="2"/>
        <scheme val="none"/>
      </font>
      <numFmt numFmtId="19" formatCode="m/d/yyyy"/>
      <alignment horizontal="center" vertical="center" textRotation="0" wrapText="1" indent="0" justifyLastLine="0" shrinkToFit="0" readingOrder="0"/>
      <border diagonalUp="0" diagonalDown="0">
        <left style="thin">
          <color theme="0" tint="-0.34998626667073579"/>
        </left>
        <right/>
        <top style="thin">
          <color theme="0" tint="-0.34998626667073579"/>
        </top>
        <bottom/>
        <vertical/>
        <horizontal/>
      </border>
    </dxf>
    <dxf>
      <font>
        <b val="0"/>
        <i val="0"/>
        <strike val="0"/>
        <condense val="0"/>
        <extend val="0"/>
        <outline val="0"/>
        <shadow val="0"/>
        <u val="none"/>
        <vertAlign val="baseline"/>
        <sz val="10"/>
        <color auto="1"/>
        <name val="Arial"/>
        <family val="2"/>
        <scheme val="none"/>
      </font>
      <numFmt numFmtId="19" formatCode="m/d/yyyy"/>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vertical/>
        <horizontal/>
      </border>
    </dxf>
    <dxf>
      <font>
        <b val="0"/>
        <i val="0"/>
        <strike val="0"/>
        <condense val="0"/>
        <extend val="0"/>
        <outline val="0"/>
        <shadow val="0"/>
        <u val="none"/>
        <vertAlign val="baseline"/>
        <sz val="10"/>
        <color auto="1"/>
        <name val="Arial"/>
        <family val="2"/>
        <scheme val="none"/>
      </font>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top style="thin">
          <color theme="0" tint="-0.34998626667073579"/>
        </top>
      </border>
    </dxf>
    <dxf>
      <border outline="0">
        <left style="medium">
          <color theme="0" tint="-0.249977111117893"/>
        </left>
        <right style="thin">
          <color theme="0" tint="-0.34998626667073579"/>
        </right>
        <top style="medium">
          <color theme="0" tint="-0.249977111117893"/>
        </top>
        <bottom style="medium">
          <color theme="0" tint="-0.249977111117893"/>
        </bottom>
      </border>
    </dxf>
    <dxf>
      <border outline="0">
        <bottom style="thin">
          <color theme="0" tint="-0.34998626667073579"/>
        </bottom>
      </border>
    </dxf>
    <dxf>
      <font>
        <b/>
        <i val="0"/>
        <strike val="0"/>
        <condense val="0"/>
        <extend val="0"/>
        <outline val="0"/>
        <shadow val="0"/>
        <u val="none"/>
        <vertAlign val="baseline"/>
        <sz val="10"/>
        <color theme="0"/>
        <name val="Arial"/>
        <family val="2"/>
        <scheme val="none"/>
      </font>
      <fill>
        <patternFill patternType="solid">
          <fgColor indexed="64"/>
          <bgColor theme="9"/>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color auto="1"/>
      </font>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
      <font>
        <color auto="1"/>
      </font>
      <fill>
        <patternFill>
          <bgColor theme="5" tint="0.39994506668294322"/>
        </patternFill>
      </fill>
    </dxf>
    <dxf>
      <fill>
        <patternFill>
          <bgColor theme="9" tint="0.39994506668294322"/>
        </patternFill>
      </fill>
    </dxf>
  </dxfs>
  <tableStyles count="0" defaultTableStyle="TableStyleMedium2" defaultPivotStyle="PivotStyleLight16"/>
  <colors>
    <mruColors>
      <color rgb="FF0A3370"/>
      <color rgb="FFFF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106681</xdr:colOff>
      <xdr:row>0</xdr:row>
      <xdr:rowOff>26670</xdr:rowOff>
    </xdr:from>
    <xdr:to>
      <xdr:col>2</xdr:col>
      <xdr:colOff>93866</xdr:colOff>
      <xdr:row>1</xdr:row>
      <xdr:rowOff>150495</xdr:rowOff>
    </xdr:to>
    <xdr:pic>
      <xdr:nvPicPr>
        <xdr:cNvPr id="3" name="Picture 2">
          <a:extLst>
            <a:ext uri="{FF2B5EF4-FFF2-40B4-BE49-F238E27FC236}">
              <a16:creationId xmlns:a16="http://schemas.microsoft.com/office/drawing/2014/main" id="{4964B167-F029-92DA-76AF-6C46A7D506D3}"/>
            </a:ext>
          </a:extLst>
        </xdr:cNvPr>
        <xdr:cNvPicPr/>
      </xdr:nvPicPr>
      <xdr:blipFill>
        <a:blip xmlns:r="http://schemas.openxmlformats.org/officeDocument/2006/relationships" r:embed="rId1"/>
        <a:stretch>
          <a:fillRect/>
        </a:stretch>
      </xdr:blipFill>
      <xdr:spPr>
        <a:xfrm>
          <a:off x="106681" y="26670"/>
          <a:ext cx="773430" cy="36004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477664B-2E2C-4665-9237-362D4DD0E619}" name="Table2" displayName="Table2" ref="B3:F46" totalsRowShown="0" headerRowDxfId="8" headerRowBorderDxfId="7" tableBorderDxfId="6" totalsRowBorderDxfId="5">
  <sortState xmlns:xlrd2="http://schemas.microsoft.com/office/spreadsheetml/2017/richdata2" ref="B4:F52">
    <sortCondition ref="D4:D52"/>
  </sortState>
  <tableColumns count="5">
    <tableColumn id="1" xr3:uid="{5289E981-E9B5-4115-ABBB-3EA734844FA7}" name="ID #" dataDxfId="4">
      <calculatedColumnFormula>B3+1</calculatedColumnFormula>
    </tableColumn>
    <tableColumn id="7" xr3:uid="{5DBC5246-D1BA-4C3E-8B77-254885442860}" name="Document Reference" dataDxfId="3"/>
    <tableColumn id="8" xr3:uid="{14DB238B-FC0A-4A41-B92B-147894E576F6}" name="Subject" dataDxfId="2"/>
    <tableColumn id="9" xr3:uid="{07456448-45E4-4F3A-9F45-E23A4BFE9C63}" name="Question" dataDxfId="1"/>
    <tableColumn id="10" xr3:uid="{48DF15CD-B206-4B84-87B8-B1EC65ABB835}" name="Owner Response" dataDxfId="0" dataCellStyle="Percent"/>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7"/>
  <sheetViews>
    <sheetView showGridLines="0" tabSelected="1" zoomScale="110" zoomScaleNormal="110" workbookViewId="0">
      <pane xSplit="2" ySplit="3" topLeftCell="C4" activePane="bottomRight" state="frozen"/>
      <selection pane="topRight" activeCell="F1" sqref="F1"/>
      <selection pane="bottomLeft" activeCell="A4" sqref="A4"/>
      <selection pane="bottomRight" activeCell="F47" sqref="F47:F48"/>
    </sheetView>
  </sheetViews>
  <sheetFormatPr defaultColWidth="8.7109375" defaultRowHeight="12.75" x14ac:dyDescent="0.2"/>
  <cols>
    <col min="1" max="1" width="1.7109375" style="1" customWidth="1"/>
    <col min="2" max="2" width="10" style="1" customWidth="1"/>
    <col min="3" max="3" width="20.85546875" style="2" bestFit="1" customWidth="1"/>
    <col min="4" max="4" width="23.7109375" style="2" customWidth="1"/>
    <col min="5" max="5" width="55.140625" style="25" customWidth="1"/>
    <col min="6" max="6" width="54.7109375" style="43" customWidth="1"/>
    <col min="7" max="7" width="30.7109375" style="27" customWidth="1"/>
    <col min="8" max="16384" width="8.7109375" style="1"/>
  </cols>
  <sheetData>
    <row r="1" spans="1:7" ht="18.75" customHeight="1" x14ac:dyDescent="0.3">
      <c r="A1" s="9"/>
      <c r="C1" s="31"/>
      <c r="D1" s="29" t="s">
        <v>5</v>
      </c>
      <c r="E1" s="31"/>
      <c r="F1" s="33"/>
    </row>
    <row r="2" spans="1:7" ht="15" customHeight="1" thickBot="1" x14ac:dyDescent="0.35">
      <c r="A2" s="9"/>
      <c r="C2" s="32"/>
      <c r="D2" s="32"/>
      <c r="E2" s="32"/>
      <c r="F2" s="33"/>
    </row>
    <row r="3" spans="1:7" s="3" customFormat="1" x14ac:dyDescent="0.25">
      <c r="B3" s="13" t="s">
        <v>0</v>
      </c>
      <c r="C3" s="10" t="s">
        <v>1</v>
      </c>
      <c r="D3" s="14" t="s">
        <v>2</v>
      </c>
      <c r="E3" s="19" t="s">
        <v>3</v>
      </c>
      <c r="F3" s="34" t="s">
        <v>4</v>
      </c>
      <c r="G3" s="26"/>
    </row>
    <row r="4" spans="1:7" s="3" customFormat="1" ht="70.5" customHeight="1" x14ac:dyDescent="0.25">
      <c r="B4" s="11">
        <v>1</v>
      </c>
      <c r="C4" s="5" t="s">
        <v>96</v>
      </c>
      <c r="D4" s="6" t="s">
        <v>24</v>
      </c>
      <c r="E4" s="44" t="s">
        <v>97</v>
      </c>
      <c r="F4" s="38" t="s">
        <v>21</v>
      </c>
      <c r="G4" s="27"/>
    </row>
    <row r="5" spans="1:7" s="3" customFormat="1" ht="64.5" customHeight="1" x14ac:dyDescent="0.25">
      <c r="B5" s="11">
        <f t="shared" ref="B5:B52" si="0">B4+1</f>
        <v>2</v>
      </c>
      <c r="C5" s="5"/>
      <c r="D5" s="6" t="s">
        <v>62</v>
      </c>
      <c r="E5" s="20" t="s">
        <v>28</v>
      </c>
      <c r="F5" s="35" t="s">
        <v>116</v>
      </c>
      <c r="G5" s="27"/>
    </row>
    <row r="6" spans="1:7" s="3" customFormat="1" ht="39.75" customHeight="1" x14ac:dyDescent="0.25">
      <c r="B6" s="11">
        <f t="shared" si="0"/>
        <v>3</v>
      </c>
      <c r="C6" s="5"/>
      <c r="D6" s="6" t="s">
        <v>62</v>
      </c>
      <c r="E6" s="20" t="s">
        <v>98</v>
      </c>
      <c r="F6" s="35" t="s">
        <v>116</v>
      </c>
      <c r="G6" s="27"/>
    </row>
    <row r="7" spans="1:7" s="3" customFormat="1" ht="44.25" customHeight="1" x14ac:dyDescent="0.25">
      <c r="B7" s="11">
        <f t="shared" si="0"/>
        <v>4</v>
      </c>
      <c r="C7" s="5"/>
      <c r="D7" s="6" t="s">
        <v>62</v>
      </c>
      <c r="E7" s="17" t="s">
        <v>34</v>
      </c>
      <c r="F7" s="35" t="s">
        <v>116</v>
      </c>
      <c r="G7" s="28"/>
    </row>
    <row r="8" spans="1:7" s="3" customFormat="1" ht="46.5" customHeight="1" x14ac:dyDescent="0.25">
      <c r="B8" s="11">
        <f t="shared" si="0"/>
        <v>5</v>
      </c>
      <c r="C8" s="5"/>
      <c r="D8" s="6" t="s">
        <v>46</v>
      </c>
      <c r="E8" s="17" t="s">
        <v>99</v>
      </c>
      <c r="F8" s="37" t="s">
        <v>81</v>
      </c>
      <c r="G8" s="27"/>
    </row>
    <row r="9" spans="1:7" s="3" customFormat="1" ht="41.25" customHeight="1" x14ac:dyDescent="0.25">
      <c r="B9" s="11">
        <f t="shared" si="0"/>
        <v>6</v>
      </c>
      <c r="C9" s="5"/>
      <c r="D9" s="6" t="s">
        <v>11</v>
      </c>
      <c r="E9" s="17" t="s">
        <v>8</v>
      </c>
      <c r="F9" s="46" t="s">
        <v>117</v>
      </c>
      <c r="G9" s="18"/>
    </row>
    <row r="10" spans="1:7" s="3" customFormat="1" ht="41.25" customHeight="1" x14ac:dyDescent="0.25">
      <c r="B10" s="11">
        <f t="shared" si="0"/>
        <v>7</v>
      </c>
      <c r="C10" s="5"/>
      <c r="D10" s="6" t="s">
        <v>11</v>
      </c>
      <c r="E10" s="17" t="s">
        <v>100</v>
      </c>
      <c r="F10" s="46" t="s">
        <v>117</v>
      </c>
      <c r="G10" s="27"/>
    </row>
    <row r="11" spans="1:7" s="3" customFormat="1" ht="41.25" customHeight="1" x14ac:dyDescent="0.25">
      <c r="B11" s="11">
        <f t="shared" si="0"/>
        <v>8</v>
      </c>
      <c r="C11" s="5"/>
      <c r="D11" s="6" t="s">
        <v>11</v>
      </c>
      <c r="E11" s="17" t="s">
        <v>101</v>
      </c>
      <c r="F11" s="46" t="s">
        <v>117</v>
      </c>
      <c r="G11" s="27"/>
    </row>
    <row r="12" spans="1:7" s="3" customFormat="1" ht="41.25" customHeight="1" x14ac:dyDescent="0.25">
      <c r="B12" s="11">
        <f t="shared" si="0"/>
        <v>9</v>
      </c>
      <c r="C12" s="5"/>
      <c r="D12" s="6" t="s">
        <v>11</v>
      </c>
      <c r="E12" s="17" t="s">
        <v>67</v>
      </c>
      <c r="F12" s="46" t="s">
        <v>117</v>
      </c>
      <c r="G12" s="27"/>
    </row>
    <row r="13" spans="1:7" s="3" customFormat="1" ht="44.25" customHeight="1" x14ac:dyDescent="0.25">
      <c r="B13" s="11">
        <f t="shared" si="0"/>
        <v>10</v>
      </c>
      <c r="C13" s="5"/>
      <c r="D13" s="6" t="s">
        <v>11</v>
      </c>
      <c r="E13" s="17" t="s">
        <v>68</v>
      </c>
      <c r="F13" s="46" t="s">
        <v>117</v>
      </c>
      <c r="G13" s="27"/>
    </row>
    <row r="14" spans="1:7" s="3" customFormat="1" ht="35.25" customHeight="1" x14ac:dyDescent="0.25">
      <c r="B14" s="11">
        <f t="shared" si="0"/>
        <v>11</v>
      </c>
      <c r="C14" s="5"/>
      <c r="D14" s="6" t="s">
        <v>58</v>
      </c>
      <c r="E14" s="17" t="s">
        <v>102</v>
      </c>
      <c r="F14" s="36" t="s">
        <v>118</v>
      </c>
      <c r="G14" s="27"/>
    </row>
    <row r="15" spans="1:7" s="3" customFormat="1" ht="56.25" customHeight="1" x14ac:dyDescent="0.25">
      <c r="B15" s="11">
        <f t="shared" si="0"/>
        <v>12</v>
      </c>
      <c r="C15" s="5"/>
      <c r="D15" s="6" t="s">
        <v>79</v>
      </c>
      <c r="E15" s="17" t="s">
        <v>103</v>
      </c>
      <c r="F15" s="37" t="s">
        <v>86</v>
      </c>
      <c r="G15" s="27"/>
    </row>
    <row r="16" spans="1:7" s="3" customFormat="1" ht="126.75" customHeight="1" x14ac:dyDescent="0.25">
      <c r="B16" s="11">
        <f t="shared" si="0"/>
        <v>13</v>
      </c>
      <c r="C16" s="5"/>
      <c r="D16" s="6" t="s">
        <v>64</v>
      </c>
      <c r="E16" s="17" t="s">
        <v>37</v>
      </c>
      <c r="F16" s="61" t="s">
        <v>115</v>
      </c>
      <c r="G16" s="27"/>
    </row>
    <row r="17" spans="2:7" s="3" customFormat="1" ht="45.75" customHeight="1" x14ac:dyDescent="0.25">
      <c r="B17" s="11">
        <f t="shared" si="0"/>
        <v>14</v>
      </c>
      <c r="C17" s="5"/>
      <c r="D17" s="6" t="s">
        <v>15</v>
      </c>
      <c r="E17" s="23" t="s">
        <v>104</v>
      </c>
      <c r="F17" s="39" t="s">
        <v>17</v>
      </c>
      <c r="G17" s="27"/>
    </row>
    <row r="18" spans="2:7" s="3" customFormat="1" ht="84" customHeight="1" x14ac:dyDescent="0.25">
      <c r="B18" s="11">
        <f t="shared" si="0"/>
        <v>15</v>
      </c>
      <c r="C18" s="5"/>
      <c r="D18" s="6" t="s">
        <v>15</v>
      </c>
      <c r="E18" s="23" t="s">
        <v>105</v>
      </c>
      <c r="F18" s="46" t="s">
        <v>22</v>
      </c>
      <c r="G18" s="27"/>
    </row>
    <row r="19" spans="2:7" s="3" customFormat="1" ht="48" customHeight="1" x14ac:dyDescent="0.25">
      <c r="B19" s="11">
        <f t="shared" si="0"/>
        <v>16</v>
      </c>
      <c r="C19" s="5"/>
      <c r="D19" s="6" t="s">
        <v>15</v>
      </c>
      <c r="E19" s="17" t="s">
        <v>106</v>
      </c>
      <c r="F19" s="37" t="s">
        <v>89</v>
      </c>
      <c r="G19" s="27"/>
    </row>
    <row r="20" spans="2:7" s="3" customFormat="1" ht="99" customHeight="1" x14ac:dyDescent="0.25">
      <c r="B20" s="11">
        <f t="shared" si="0"/>
        <v>17</v>
      </c>
      <c r="C20" s="5" t="s">
        <v>55</v>
      </c>
      <c r="D20" s="8" t="s">
        <v>15</v>
      </c>
      <c r="E20" s="17" t="s">
        <v>30</v>
      </c>
      <c r="F20" s="50" t="s">
        <v>42</v>
      </c>
      <c r="G20" s="27"/>
    </row>
    <row r="21" spans="2:7" s="3" customFormat="1" ht="30.75" customHeight="1" x14ac:dyDescent="0.25">
      <c r="B21" s="11">
        <f t="shared" si="0"/>
        <v>18</v>
      </c>
      <c r="C21" s="5"/>
      <c r="D21" s="6" t="s">
        <v>15</v>
      </c>
      <c r="E21" s="17" t="s">
        <v>35</v>
      </c>
      <c r="F21" s="36" t="s">
        <v>82</v>
      </c>
      <c r="G21" s="27"/>
    </row>
    <row r="22" spans="2:7" s="3" customFormat="1" ht="51" customHeight="1" x14ac:dyDescent="0.25">
      <c r="B22" s="11">
        <f t="shared" si="0"/>
        <v>19</v>
      </c>
      <c r="C22" s="5"/>
      <c r="D22" s="6" t="s">
        <v>15</v>
      </c>
      <c r="E22" s="17" t="s">
        <v>54</v>
      </c>
      <c r="F22" s="37" t="s">
        <v>85</v>
      </c>
      <c r="G22" s="27"/>
    </row>
    <row r="23" spans="2:7" s="3" customFormat="1" ht="39.75" customHeight="1" x14ac:dyDescent="0.25">
      <c r="B23" s="11">
        <f t="shared" si="0"/>
        <v>20</v>
      </c>
      <c r="C23" s="5"/>
      <c r="D23" s="6" t="s">
        <v>15</v>
      </c>
      <c r="E23" s="17" t="s">
        <v>69</v>
      </c>
      <c r="F23" s="35" t="s">
        <v>120</v>
      </c>
      <c r="G23" s="27"/>
    </row>
    <row r="24" spans="2:7" s="3" customFormat="1" ht="33.75" customHeight="1" x14ac:dyDescent="0.25">
      <c r="B24" s="11">
        <f t="shared" si="0"/>
        <v>21</v>
      </c>
      <c r="C24" s="5"/>
      <c r="D24" s="6" t="s">
        <v>15</v>
      </c>
      <c r="E24" s="17" t="s">
        <v>72</v>
      </c>
      <c r="F24" s="35" t="s">
        <v>120</v>
      </c>
      <c r="G24" s="27"/>
    </row>
    <row r="25" spans="2:7" s="3" customFormat="1" ht="51" customHeight="1" x14ac:dyDescent="0.25">
      <c r="B25" s="11">
        <f t="shared" si="0"/>
        <v>22</v>
      </c>
      <c r="C25" s="5"/>
      <c r="D25" s="6" t="s">
        <v>15</v>
      </c>
      <c r="E25" s="17" t="s">
        <v>107</v>
      </c>
      <c r="F25" s="37" t="s">
        <v>88</v>
      </c>
      <c r="G25" s="27"/>
    </row>
    <row r="26" spans="2:7" s="3" customFormat="1" ht="48.75" customHeight="1" x14ac:dyDescent="0.25">
      <c r="B26" s="11">
        <f t="shared" si="0"/>
        <v>23</v>
      </c>
      <c r="C26" s="5"/>
      <c r="D26" s="6" t="s">
        <v>45</v>
      </c>
      <c r="E26" s="17" t="s">
        <v>108</v>
      </c>
      <c r="F26" s="37" t="s">
        <v>119</v>
      </c>
      <c r="G26" s="27"/>
    </row>
    <row r="27" spans="2:7" s="3" customFormat="1" ht="34.5" customHeight="1" x14ac:dyDescent="0.25">
      <c r="B27" s="11">
        <f t="shared" si="0"/>
        <v>24</v>
      </c>
      <c r="C27" s="5"/>
      <c r="D27" s="8" t="s">
        <v>10</v>
      </c>
      <c r="E27" s="17" t="s">
        <v>6</v>
      </c>
      <c r="F27" s="35" t="s">
        <v>120</v>
      </c>
      <c r="G27"/>
    </row>
    <row r="28" spans="2:7" s="3" customFormat="1" ht="63" customHeight="1" x14ac:dyDescent="0.25">
      <c r="B28" s="11">
        <f t="shared" si="0"/>
        <v>25</v>
      </c>
      <c r="C28" s="5"/>
      <c r="D28" s="6" t="s">
        <v>10</v>
      </c>
      <c r="E28" s="17" t="s">
        <v>7</v>
      </c>
      <c r="F28" s="49" t="s">
        <v>92</v>
      </c>
      <c r="G28"/>
    </row>
    <row r="29" spans="2:7" s="3" customFormat="1" ht="62.25" customHeight="1" x14ac:dyDescent="0.25">
      <c r="B29" s="11">
        <f t="shared" si="0"/>
        <v>26</v>
      </c>
      <c r="C29" s="7"/>
      <c r="D29" s="6" t="s">
        <v>10</v>
      </c>
      <c r="E29" s="17" t="s">
        <v>109</v>
      </c>
      <c r="F29" s="49" t="s">
        <v>92</v>
      </c>
      <c r="G29" s="27"/>
    </row>
    <row r="30" spans="2:7" s="3" customFormat="1" ht="57" customHeight="1" x14ac:dyDescent="0.25">
      <c r="B30" s="11">
        <f t="shared" si="0"/>
        <v>27</v>
      </c>
      <c r="C30" s="5"/>
      <c r="D30" s="6" t="s">
        <v>51</v>
      </c>
      <c r="E30" s="17" t="s">
        <v>41</v>
      </c>
      <c r="F30" s="47" t="s">
        <v>94</v>
      </c>
      <c r="G30" s="27"/>
    </row>
    <row r="31" spans="2:7" s="3" customFormat="1" ht="48" customHeight="1" x14ac:dyDescent="0.25">
      <c r="B31" s="11">
        <f t="shared" si="0"/>
        <v>28</v>
      </c>
      <c r="C31" s="5"/>
      <c r="D31" s="6" t="s">
        <v>80</v>
      </c>
      <c r="E31" s="17" t="s">
        <v>75</v>
      </c>
      <c r="F31" s="40" t="s">
        <v>87</v>
      </c>
      <c r="G31" s="27"/>
    </row>
    <row r="32" spans="2:7" s="3" customFormat="1" ht="21" customHeight="1" x14ac:dyDescent="0.25">
      <c r="B32" s="12">
        <f t="shared" si="0"/>
        <v>29</v>
      </c>
      <c r="C32" s="7"/>
      <c r="D32" s="8" t="s">
        <v>76</v>
      </c>
      <c r="E32" s="17" t="s">
        <v>70</v>
      </c>
      <c r="F32" s="38" t="s">
        <v>44</v>
      </c>
      <c r="G32" s="27"/>
    </row>
    <row r="33" spans="2:7" s="3" customFormat="1" ht="30.75" customHeight="1" x14ac:dyDescent="0.25">
      <c r="B33" s="11">
        <f t="shared" si="0"/>
        <v>30</v>
      </c>
      <c r="C33" s="7"/>
      <c r="D33" s="8" t="s">
        <v>78</v>
      </c>
      <c r="E33" s="17" t="s">
        <v>74</v>
      </c>
      <c r="F33" s="35" t="s">
        <v>121</v>
      </c>
      <c r="G33" s="27"/>
    </row>
    <row r="34" spans="2:7" s="3" customFormat="1" ht="63" customHeight="1" x14ac:dyDescent="0.25">
      <c r="B34" s="11">
        <f t="shared" si="0"/>
        <v>31</v>
      </c>
      <c r="C34" s="7"/>
      <c r="D34" s="8" t="s">
        <v>23</v>
      </c>
      <c r="E34" s="21" t="s">
        <v>9</v>
      </c>
      <c r="F34" s="38" t="s">
        <v>93</v>
      </c>
      <c r="G34" s="27"/>
    </row>
    <row r="35" spans="2:7" s="3" customFormat="1" ht="48" customHeight="1" x14ac:dyDescent="0.25">
      <c r="B35" s="11">
        <f t="shared" si="0"/>
        <v>32</v>
      </c>
      <c r="C35" s="15"/>
      <c r="D35" s="16" t="s">
        <v>47</v>
      </c>
      <c r="E35" s="17" t="s">
        <v>110</v>
      </c>
      <c r="F35" s="49" t="s">
        <v>90</v>
      </c>
      <c r="G35" s="27"/>
    </row>
    <row r="36" spans="2:7" s="3" customFormat="1" ht="36.75" customHeight="1" x14ac:dyDescent="0.25">
      <c r="B36" s="11">
        <f t="shared" si="0"/>
        <v>33</v>
      </c>
      <c r="C36" s="15"/>
      <c r="D36" s="16" t="s">
        <v>53</v>
      </c>
      <c r="E36" s="17" t="s">
        <v>31</v>
      </c>
      <c r="F36" s="47" t="s">
        <v>48</v>
      </c>
      <c r="G36" s="27"/>
    </row>
    <row r="37" spans="2:7" ht="62.25" customHeight="1" x14ac:dyDescent="0.2">
      <c r="B37" s="11">
        <f t="shared" si="0"/>
        <v>34</v>
      </c>
      <c r="C37" s="15"/>
      <c r="D37" s="16" t="s">
        <v>53</v>
      </c>
      <c r="E37" s="17" t="s">
        <v>33</v>
      </c>
      <c r="F37" s="48" t="s">
        <v>122</v>
      </c>
      <c r="G37" s="30"/>
    </row>
    <row r="38" spans="2:7" ht="36.75" customHeight="1" x14ac:dyDescent="0.2">
      <c r="B38" s="11">
        <f t="shared" si="0"/>
        <v>35</v>
      </c>
      <c r="C38" s="15"/>
      <c r="D38" s="16" t="s">
        <v>65</v>
      </c>
      <c r="E38" s="17" t="s">
        <v>38</v>
      </c>
      <c r="F38" s="41" t="s">
        <v>93</v>
      </c>
    </row>
    <row r="39" spans="2:7" ht="37.5" customHeight="1" x14ac:dyDescent="0.2">
      <c r="B39" s="11">
        <f t="shared" si="0"/>
        <v>36</v>
      </c>
      <c r="C39" s="15"/>
      <c r="D39" s="16" t="s">
        <v>52</v>
      </c>
      <c r="E39" s="17" t="s">
        <v>111</v>
      </c>
      <c r="F39" s="51" t="s">
        <v>91</v>
      </c>
    </row>
    <row r="40" spans="2:7" ht="48" customHeight="1" x14ac:dyDescent="0.2">
      <c r="B40" s="12">
        <f t="shared" si="0"/>
        <v>37</v>
      </c>
      <c r="C40" s="7"/>
      <c r="D40" s="8" t="s">
        <v>77</v>
      </c>
      <c r="E40" s="20" t="s">
        <v>73</v>
      </c>
      <c r="F40" s="35" t="s">
        <v>120</v>
      </c>
    </row>
    <row r="41" spans="2:7" ht="33.75" customHeight="1" x14ac:dyDescent="0.2">
      <c r="B41" s="12">
        <f t="shared" si="0"/>
        <v>38</v>
      </c>
      <c r="C41" s="7"/>
      <c r="D41" s="8" t="s">
        <v>63</v>
      </c>
      <c r="E41" s="20" t="s">
        <v>36</v>
      </c>
      <c r="F41" s="35" t="s">
        <v>120</v>
      </c>
    </row>
    <row r="42" spans="2:7" ht="36" customHeight="1" x14ac:dyDescent="0.2">
      <c r="B42" s="12">
        <f t="shared" si="0"/>
        <v>39</v>
      </c>
      <c r="C42" s="7"/>
      <c r="D42" s="8" t="s">
        <v>60</v>
      </c>
      <c r="E42" s="20" t="s">
        <v>112</v>
      </c>
      <c r="F42" s="46" t="s">
        <v>123</v>
      </c>
    </row>
    <row r="43" spans="2:7" ht="36" customHeight="1" x14ac:dyDescent="0.2">
      <c r="B43" s="11">
        <f t="shared" si="0"/>
        <v>40</v>
      </c>
      <c r="C43" s="7"/>
      <c r="D43" s="8" t="s">
        <v>66</v>
      </c>
      <c r="E43" s="17" t="s">
        <v>40</v>
      </c>
      <c r="F43" s="38" t="s">
        <v>84</v>
      </c>
    </row>
    <row r="44" spans="2:7" ht="63" customHeight="1" x14ac:dyDescent="0.2">
      <c r="B44" s="11">
        <f t="shared" si="0"/>
        <v>41</v>
      </c>
      <c r="C44" s="15" t="s">
        <v>56</v>
      </c>
      <c r="D44" s="16" t="s">
        <v>14</v>
      </c>
      <c r="E44" s="21" t="s">
        <v>12</v>
      </c>
      <c r="F44" s="38" t="s">
        <v>18</v>
      </c>
    </row>
    <row r="45" spans="2:7" ht="76.5" customHeight="1" x14ac:dyDescent="0.2">
      <c r="B45" s="12">
        <f t="shared" si="0"/>
        <v>42</v>
      </c>
      <c r="C45" s="15"/>
      <c r="D45" s="16" t="s">
        <v>14</v>
      </c>
      <c r="E45" s="45" t="s">
        <v>13</v>
      </c>
      <c r="F45" s="40" t="s">
        <v>19</v>
      </c>
    </row>
    <row r="46" spans="2:7" ht="48.75" customHeight="1" x14ac:dyDescent="0.2">
      <c r="B46" s="12">
        <f t="shared" si="0"/>
        <v>43</v>
      </c>
      <c r="C46" s="7"/>
      <c r="D46" s="8" t="s">
        <v>57</v>
      </c>
      <c r="E46" s="20" t="s">
        <v>29</v>
      </c>
      <c r="F46" s="52" t="s">
        <v>49</v>
      </c>
    </row>
    <row r="47" spans="2:7" ht="54.75" customHeight="1" x14ac:dyDescent="0.2">
      <c r="B47" s="4">
        <f t="shared" si="0"/>
        <v>44</v>
      </c>
      <c r="C47" s="5"/>
      <c r="D47" s="5" t="s">
        <v>61</v>
      </c>
      <c r="E47" s="17" t="s">
        <v>32</v>
      </c>
      <c r="F47" s="60" t="s">
        <v>43</v>
      </c>
    </row>
    <row r="48" spans="2:7" ht="40.5" customHeight="1" x14ac:dyDescent="0.2">
      <c r="B48" s="4">
        <f t="shared" si="0"/>
        <v>45</v>
      </c>
      <c r="C48" s="5"/>
      <c r="D48" s="5" t="s">
        <v>61</v>
      </c>
      <c r="E48" s="17" t="s">
        <v>71</v>
      </c>
      <c r="F48" s="60"/>
    </row>
    <row r="49" spans="2:6" ht="33.75" customHeight="1" x14ac:dyDescent="0.2">
      <c r="B49" s="54">
        <f t="shared" si="0"/>
        <v>46</v>
      </c>
      <c r="C49" s="55"/>
      <c r="D49" s="55" t="s">
        <v>50</v>
      </c>
      <c r="E49" s="56" t="s">
        <v>39</v>
      </c>
      <c r="F49" s="57" t="s">
        <v>83</v>
      </c>
    </row>
    <row r="50" spans="2:6" ht="46.5" customHeight="1" x14ac:dyDescent="0.2">
      <c r="B50" s="4">
        <f t="shared" si="0"/>
        <v>47</v>
      </c>
      <c r="C50" s="5"/>
      <c r="D50" s="5" t="s">
        <v>95</v>
      </c>
      <c r="E50" s="22" t="s">
        <v>113</v>
      </c>
      <c r="F50" s="47" t="s">
        <v>20</v>
      </c>
    </row>
    <row r="51" spans="2:6" ht="45.75" customHeight="1" x14ac:dyDescent="0.2">
      <c r="B51" s="54">
        <f t="shared" si="0"/>
        <v>48</v>
      </c>
      <c r="C51" s="55"/>
      <c r="D51" s="55" t="s">
        <v>16</v>
      </c>
      <c r="E51" s="58" t="s">
        <v>114</v>
      </c>
      <c r="F51" s="57" t="s">
        <v>25</v>
      </c>
    </row>
    <row r="52" spans="2:6" ht="45" customHeight="1" x14ac:dyDescent="0.2">
      <c r="B52" s="4">
        <f t="shared" si="0"/>
        <v>49</v>
      </c>
      <c r="C52" s="5"/>
      <c r="D52" s="5" t="s">
        <v>59</v>
      </c>
      <c r="E52" s="17" t="s">
        <v>26</v>
      </c>
      <c r="F52" s="47" t="s">
        <v>27</v>
      </c>
    </row>
    <row r="53" spans="2:6" x14ac:dyDescent="0.2">
      <c r="C53" s="53"/>
      <c r="F53" s="42"/>
    </row>
    <row r="54" spans="2:6" x14ac:dyDescent="0.2">
      <c r="E54" s="24"/>
      <c r="F54" s="42"/>
    </row>
    <row r="55" spans="2:6" x14ac:dyDescent="0.2">
      <c r="E55" s="24"/>
      <c r="F55" s="42"/>
    </row>
    <row r="56" spans="2:6" x14ac:dyDescent="0.2">
      <c r="D56" s="53"/>
      <c r="E56" s="24"/>
      <c r="F56" s="42"/>
    </row>
    <row r="57" spans="2:6" ht="15" x14ac:dyDescent="0.25">
      <c r="D57" s="59"/>
      <c r="E57" s="24"/>
      <c r="F57" s="42"/>
    </row>
  </sheetData>
  <mergeCells count="1">
    <mergeCell ref="F47:F48"/>
  </mergeCells>
  <phoneticPr fontId="3" type="noConversion"/>
  <conditionalFormatting sqref="E4:E9 C4:D46">
    <cfRule type="cellIs" dxfId="16" priority="15" operator="equal">
      <formula>"CLOSED"</formula>
    </cfRule>
    <cfRule type="cellIs" dxfId="15" priority="16" operator="equal">
      <formula>"OPEN"</formula>
    </cfRule>
  </conditionalFormatting>
  <conditionalFormatting sqref="E15:E31">
    <cfRule type="cellIs" dxfId="14" priority="9" operator="equal">
      <formula>"CLOSED"</formula>
    </cfRule>
    <cfRule type="cellIs" dxfId="13" priority="10" operator="equal">
      <formula>"OPEN"</formula>
    </cfRule>
  </conditionalFormatting>
  <conditionalFormatting sqref="F30">
    <cfRule type="cellIs" dxfId="12" priority="3" operator="equal">
      <formula>"CLOSED"</formula>
    </cfRule>
    <cfRule type="cellIs" dxfId="11" priority="4" operator="equal">
      <formula>"OPEN"</formula>
    </cfRule>
  </conditionalFormatting>
  <conditionalFormatting sqref="F46">
    <cfRule type="cellIs" dxfId="10" priority="1" operator="equal">
      <formula>"CLOSED"</formula>
    </cfRule>
    <cfRule type="cellIs" dxfId="9" priority="2" operator="equal">
      <formula>"OPEN"</formula>
    </cfRule>
  </conditionalFormatting>
  <pageMargins left="0.7" right="0.7" top="0.75" bottom="0.75" header="0.3" footer="0.3"/>
  <pageSetup paperSize="17" orientation="landscape"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3DDC4292E1FC2459FCD01C1E8011D46" ma:contentTypeVersion="16" ma:contentTypeDescription="Create a new document." ma:contentTypeScope="" ma:versionID="a7f530cca2d8003f8a21821ea47f0d46">
  <xsd:schema xmlns:xsd="http://www.w3.org/2001/XMLSchema" xmlns:xs="http://www.w3.org/2001/XMLSchema" xmlns:p="http://schemas.microsoft.com/office/2006/metadata/properties" xmlns:ns2="d79236b6-f2ed-4f9a-8c25-c3d2cd874ce6" xmlns:ns3="d99eb59d-8e7a-4dbf-b821-c12593cf15a4" targetNamespace="http://schemas.microsoft.com/office/2006/metadata/properties" ma:root="true" ma:fieldsID="61f0d79fe50facb3c86e84992c3d78a7" ns2:_="" ns3:_="">
    <xsd:import namespace="d79236b6-f2ed-4f9a-8c25-c3d2cd874ce6"/>
    <xsd:import namespace="d99eb59d-8e7a-4dbf-b821-c12593cf15a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Location" minOccurs="0"/>
                <xsd:element ref="ns2:MediaServiceGenerationTime" minOccurs="0"/>
                <xsd:element ref="ns2:MediaServiceEventHashCode" minOccurs="0"/>
                <xsd:element ref="ns2:MediaServiceAutoTags" minOccurs="0"/>
                <xsd:element ref="ns2:MediaServiceOCR"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79236b6-f2ed-4f9a-8c25-c3d2cd874c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2ac6b54-1127-468c-8c22-518c0d20fd6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99eb59d-8e7a-4dbf-b821-c12593cf15a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f3298b2c-63d9-479b-8846-f199c4bce36d}" ma:internalName="TaxCatchAll" ma:showField="CatchAllData" ma:web="d99eb59d-8e7a-4dbf-b821-c12593cf15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d99eb59d-8e7a-4dbf-b821-c12593cf15a4" xsi:nil="true"/>
    <lcf76f155ced4ddcb4097134ff3c332f xmlns="d79236b6-f2ed-4f9a-8c25-c3d2cd874ce6">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692AA5C-43C8-4B60-AF4D-4EC083D2F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79236b6-f2ed-4f9a-8c25-c3d2cd874ce6"/>
    <ds:schemaRef ds:uri="d99eb59d-8e7a-4dbf-b821-c12593cf1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531D778-E926-4766-93C2-F6004469AFD5}">
  <ds:schemaRefs>
    <ds:schemaRef ds:uri="http://schemas.microsoft.com/office/2006/metadata/properties"/>
    <ds:schemaRef ds:uri="http://schemas.microsoft.com/office/infopath/2007/PartnerControls"/>
    <ds:schemaRef ds:uri="d99eb59d-8e7a-4dbf-b821-c12593cf15a4"/>
    <ds:schemaRef ds:uri="d79236b6-f2ed-4f9a-8c25-c3d2cd874ce6"/>
  </ds:schemaRefs>
</ds:datastoreItem>
</file>

<file path=customXml/itemProps3.xml><?xml version="1.0" encoding="utf-8"?>
<ds:datastoreItem xmlns:ds="http://schemas.openxmlformats.org/officeDocument/2006/customXml" ds:itemID="{C0C71E97-702F-4CC0-B118-0A6CD236300E}">
  <ds:schemaRefs>
    <ds:schemaRef ds:uri="http://schemas.microsoft.com/sharepoint/v3/contenttype/forms"/>
  </ds:schemaRefs>
</ds:datastoreItem>
</file>

<file path=docMetadata/LabelInfo.xml><?xml version="1.0" encoding="utf-8"?>
<clbl:labelList xmlns:clbl="http://schemas.microsoft.com/office/2020/mipLabelMetadata">
  <clbl:label id="{487ff0d5-859f-4698-9b9b-079befd22fd5}" enabled="1" method="Standard" siteId="{482dc10d-9180-4c99-816e-70ee2557afd5}"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Bidder Q&amp;A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Martinez (MacCap)</dc:creator>
  <cp:keywords/>
  <dc:description/>
  <cp:lastModifiedBy>Yu, Rong (Anna)</cp:lastModifiedBy>
  <cp:revision/>
  <dcterms:created xsi:type="dcterms:W3CDTF">2019-07-30T18:32:06Z</dcterms:created>
  <dcterms:modified xsi:type="dcterms:W3CDTF">2024-05-09T21:04:17Z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8" name="ContentTypeId">
    <vt:lpwstr>0x010100D3DDC4292E1FC2459FCD01C1E8011D46</vt:lpwstr>
  </property>
  <property fmtid="{D5CDD505-2E9C-101B-9397-08002B2CF9AE}" pid="9" name="Order">
    <vt:r8>100</vt:r8>
  </property>
  <property fmtid="{D5CDD505-2E9C-101B-9397-08002B2CF9AE}" pid="10" name="MediaServiceImageTags">
    <vt:lpwstr/>
  </property>
</Properties>
</file>